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infrawarePen.xml" ContentType="application/inkml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docProps/core.xml" ContentType="application/vnd.openxmlformats-package.core-properties+xml"/>
</Types>
</file>

<file path=_rels/.rels><?xml version="1.0" encoding="UTF-8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fileVersion appName="Polaris Office Sheet" lastEdited="6" lowestEdited="6" rupBuild="9.114.128.49613"/>
  <workbookPr/>
  <bookViews>
    <workbookView xWindow="360" yWindow="30" windowWidth="25755" windowHeight="11595" tabRatio="500" activeTab="0"/>
  </bookViews>
  <sheets>
    <sheet name="WWWR" sheetId="1" r:id="rId1"/>
  </sheets>
  <definedNames>
    <definedName name="_xlnm.Print_Area" localSheetId="0">WWWR!$C$1:$H$24</definedName>
  </definedNames>
  <calcPr calcId="152511"/>
</workbook>
</file>

<file path=xl/comments1.xml><?xml version="1.0" encoding="utf-8"?>
<comments xmlns="http://schemas.openxmlformats.org/spreadsheetml/2006/main">
  <authors/>
  <commentList/>
</comments>
</file>

<file path=xl/sharedStrings.xml><?xml version="1.0" encoding="utf-8"?>
<sst xmlns="http://schemas.openxmlformats.org/spreadsheetml/2006/main" count="75" uniqueCount="75">
  <si>
    <t>Government of India 
Ministry of Agriculture &amp; Farmers Welfare 
Department of Agriculture &amp; Farmers Welfare                                                          Crops Division</t>
  </si>
  <si>
    <t>Area: In lakh hectare</t>
  </si>
  <si>
    <t>Sl. 
No.</t>
  </si>
  <si>
    <t>Crops</t>
  </si>
  <si>
    <t>Average of  last 5 Years</t>
  </si>
  <si>
    <t>Area Sown</t>
  </si>
  <si>
    <t>Current Year 2024</t>
  </si>
  <si>
    <t>Last Year 2023</t>
  </si>
  <si>
    <t>Rice</t>
  </si>
  <si>
    <t>Pulses</t>
  </si>
  <si>
    <t>a</t>
  </si>
  <si>
    <t>Greengram</t>
  </si>
  <si>
    <t>b</t>
  </si>
  <si>
    <t>Blackgram</t>
  </si>
  <si>
    <t>c</t>
  </si>
  <si>
    <t>Other Pulses</t>
  </si>
  <si>
    <t>Shree Anna cum Coarse Cereals</t>
  </si>
  <si>
    <t>Jowar</t>
  </si>
  <si>
    <t>Bajra</t>
  </si>
  <si>
    <t>Ragi</t>
  </si>
  <si>
    <t>d</t>
  </si>
  <si>
    <t>Maize</t>
  </si>
  <si>
    <t>Oilseeds</t>
  </si>
  <si>
    <t>Groundnut</t>
  </si>
  <si>
    <t>Sunflower</t>
  </si>
  <si>
    <t>Sesamum</t>
  </si>
  <si>
    <t>Other Oilseeds</t>
  </si>
  <si>
    <t xml:space="preserve">Total </t>
  </si>
  <si>
    <t xml:space="preserve"> </t>
  </si>
  <si>
    <t>Increase/
Decrease over Last year</t>
  </si>
  <si>
    <r>
      <rPr>
        <b/>
        <sz val="36"/>
        <color rgb="FF000000"/>
        <rFont val="Times New Roman"/>
      </rPr>
      <t>Rice:</t>
    </r>
    <r>
      <rPr>
        <sz val="36"/>
        <color rgb="FF000000"/>
        <rFont val="Times New Roman"/>
      </rPr>
      <t xml:space="preserve"> About </t>
    </r>
    <r>
      <rPr>
        <b/>
        <sz val="36"/>
        <color rgb="FF000000"/>
        <rFont val="Times New Roman"/>
      </rPr>
      <t>30.77 lakh ha</t>
    </r>
    <r>
      <rPr>
        <sz val="36"/>
        <color rgb="FF000000"/>
        <rFont val="Times New Roman"/>
      </rPr>
      <t xml:space="preserve"> area coverage under Summer Rice has been reported as compared to </t>
    </r>
    <r>
      <rPr>
        <b/>
        <sz val="36"/>
        <color rgb="FF000000"/>
        <rFont val="Times New Roman"/>
      </rPr>
      <t>28.07 lakh ha</t>
    </r>
    <r>
      <rPr>
        <sz val="36"/>
        <color rgb="FF000000"/>
        <rFont val="Times New Roman"/>
      </rPr>
      <t xml:space="preserve"> during the corressponding period of last year. </t>
    </r>
  </si>
  <si>
    <r>
      <rPr>
        <b/>
        <sz val="36"/>
        <color rgb="FF000000"/>
        <rFont val="Times New Roman"/>
      </rPr>
      <t>Pulses:</t>
    </r>
    <r>
      <rPr>
        <sz val="36"/>
        <color rgb="FF000000"/>
        <rFont val="Times New Roman"/>
      </rPr>
      <t xml:space="preserve"> About </t>
    </r>
    <r>
      <rPr>
        <b/>
        <sz val="36"/>
        <color rgb="FF000000"/>
        <rFont val="Times New Roman"/>
      </rPr>
      <t>22.90 lakh ha</t>
    </r>
    <r>
      <rPr>
        <sz val="36"/>
        <color rgb="FF000000"/>
        <rFont val="Times New Roman"/>
      </rPr>
      <t xml:space="preserve"> area coverage has been reported compared to </t>
    </r>
    <r>
      <rPr>
        <b/>
        <sz val="36"/>
        <color rgb="FF000000"/>
        <rFont val="Times New Roman"/>
      </rPr>
      <t>20.58 lakh ha</t>
    </r>
    <r>
      <rPr>
        <sz val="36"/>
        <color rgb="FF000000"/>
        <rFont val="Times New Roman"/>
      </rPr>
      <t xml:space="preserve"> during the corressponding period of last year. </t>
    </r>
  </si>
  <si>
    <r>
      <rPr>
        <b/>
        <sz val="36"/>
        <color rgb="FF000000"/>
        <rFont val="Times New Roman"/>
      </rPr>
      <t xml:space="preserve">Shree Anna cum Coarse Cereals: </t>
    </r>
    <r>
      <rPr>
        <sz val="36"/>
        <color rgb="FF000000"/>
        <rFont val="Times New Roman"/>
      </rPr>
      <t>About</t>
    </r>
    <r>
      <rPr>
        <b/>
        <sz val="36"/>
        <color rgb="FF000000"/>
        <rFont val="Times New Roman"/>
      </rPr>
      <t xml:space="preserve"> 12.87 lakh ha </t>
    </r>
    <r>
      <rPr>
        <sz val="36"/>
        <color rgb="FF000000"/>
        <rFont val="Times New Roman"/>
      </rPr>
      <t>area coverage has been reported compared to</t>
    </r>
    <r>
      <rPr>
        <b/>
        <sz val="36"/>
        <color rgb="FF000000"/>
        <rFont val="Times New Roman"/>
      </rPr>
      <t xml:space="preserve"> 11.93 lakh ha</t>
    </r>
    <r>
      <rPr>
        <sz val="36"/>
        <color rgb="FF000000"/>
        <rFont val="Times New Roman"/>
      </rPr>
      <t xml:space="preserve"> during the corressponding period of last year. </t>
    </r>
  </si>
  <si>
    <r>
      <t xml:space="preserve">Oilseeds: </t>
    </r>
    <r>
      <rPr>
        <sz val="36"/>
        <color rgb="FF000000"/>
        <rFont val="Times New Roman"/>
      </rPr>
      <t xml:space="preserve">About </t>
    </r>
    <r>
      <rPr>
        <b/>
        <sz val="36"/>
        <color rgb="FF000000"/>
        <rFont val="Times New Roman"/>
      </rPr>
      <t>10.44 lakh ha</t>
    </r>
    <r>
      <rPr>
        <sz val="36"/>
        <color rgb="FF000000"/>
        <rFont val="Times New Roman"/>
      </rPr>
      <t xml:space="preserve"> area coverage has been reported compared to </t>
    </r>
    <r>
      <rPr>
        <b/>
        <sz val="36"/>
        <color rgb="FF000000"/>
        <rFont val="Times New Roman"/>
      </rPr>
      <t>10.02 lakh ha</t>
    </r>
    <r>
      <rPr>
        <sz val="36"/>
        <color rgb="FF000000"/>
        <rFont val="Times New Roman"/>
      </rPr>
      <t xml:space="preserve"> during the corressponding period of last year. </t>
    </r>
  </si>
  <si>
    <t>Final area coverage under Summer crops as on 31.05.2024</t>
  </si>
  <si>
    <t xml:space="preserve">Rice: About ..... lakh ha area coverage under Summer Rice has been reported as compared to ..... lakh ha during the corressponding period of last year. </t>
  </si>
  <si>
    <r>
      <rPr>
        <b/>
        <sz val="36"/>
        <color rgb="FF000000"/>
        <rFont val="Times New Roman"/>
      </rPr>
      <t>Rice:</t>
    </r>
    <r>
      <rPr>
        <sz val="36"/>
        <color rgb="FF000000"/>
        <rFont val="Times New Roman"/>
      </rPr>
      <t xml:space="preserve"> About </t>
    </r>
    <r>
      <rPr>
        <b/>
        <sz val="36"/>
        <color rgb="FF000000"/>
        <rFont val="Times New Roman"/>
      </rPr>
      <t>..... lakh ha</t>
    </r>
    <r>
      <rPr>
        <sz val="36"/>
        <color rgb="FF000000"/>
        <rFont val="Times New Roman"/>
      </rPr>
      <t xml:space="preserve"> area coverage under Summer Rice has been reported as compared to </t>
    </r>
    <r>
      <rPr>
        <b/>
        <sz val="36"/>
        <color rgb="FF000000"/>
        <rFont val="Times New Roman"/>
      </rPr>
      <t>..... lakh ha</t>
    </r>
    <r>
      <rPr>
        <sz val="36"/>
        <color rgb="FF000000"/>
        <rFont val="Times New Roman"/>
      </rPr>
      <t xml:space="preserve"> during the corressponding period of last year. </t>
    </r>
  </si>
  <si>
    <t xml:space="preserve">Pulses: About ..... lakh ha area coverage has been reported compared to ..... lakh ha during the corressponding period of last year. </t>
  </si>
  <si>
    <r>
      <rPr>
        <b/>
        <sz val="36"/>
        <color rgb="FF000000"/>
        <rFont val="Times New Roman"/>
      </rPr>
      <t>Pulses:</t>
    </r>
    <r>
      <rPr>
        <sz val="36"/>
        <color rgb="FF000000"/>
        <rFont val="Times New Roman"/>
      </rPr>
      <t xml:space="preserve"> About </t>
    </r>
    <r>
      <rPr>
        <b/>
        <sz val="36"/>
        <color rgb="FF000000"/>
        <rFont val="Times New Roman"/>
      </rPr>
      <t>..... lakh ha</t>
    </r>
    <r>
      <rPr>
        <sz val="36"/>
        <color rgb="FF000000"/>
        <rFont val="Times New Roman"/>
      </rPr>
      <t xml:space="preserve"> area coverage has been reported compared to </t>
    </r>
    <r>
      <rPr>
        <b/>
        <sz val="36"/>
        <color rgb="FF000000"/>
        <rFont val="Times New Roman"/>
      </rPr>
      <t>..... lakh ha</t>
    </r>
    <r>
      <rPr>
        <sz val="36"/>
        <color rgb="FF000000"/>
        <rFont val="Times New Roman"/>
      </rPr>
      <t xml:space="preserve"> during the corressponding period of last year. </t>
    </r>
  </si>
  <si>
    <t xml:space="preserve">Shree Anna cum Coarse Cereals: About ..... lakh ha area coverage has been reported compared to ..... lakh ha during the corressponding period of last year. </t>
  </si>
  <si>
    <r>
      <rPr>
        <b/>
        <sz val="36"/>
        <color rgb="FF000000"/>
        <rFont val="Times New Roman"/>
      </rPr>
      <t xml:space="preserve">Shree Anna cum Coarse Cereals: </t>
    </r>
    <r>
      <rPr>
        <sz val="36"/>
        <color rgb="FF000000"/>
        <rFont val="Times New Roman"/>
      </rPr>
      <t>About</t>
    </r>
    <r>
      <rPr>
        <b/>
        <sz val="36"/>
        <color rgb="FF000000"/>
        <rFont val="Times New Roman"/>
      </rPr>
      <t xml:space="preserve"> ..... lakh ha </t>
    </r>
    <r>
      <rPr>
        <sz val="36"/>
        <color rgb="FF000000"/>
        <rFont val="Times New Roman"/>
      </rPr>
      <t>area coverage has been reported compared to</t>
    </r>
    <r>
      <rPr>
        <b/>
        <sz val="36"/>
        <color rgb="FF000000"/>
        <rFont val="Times New Roman"/>
      </rPr>
      <t xml:space="preserve"> ..... lakh ha</t>
    </r>
    <r>
      <rPr>
        <sz val="36"/>
        <color rgb="FF000000"/>
        <rFont val="Times New Roman"/>
      </rPr>
      <t xml:space="preserve"> during the corressponding period of last year. </t>
    </r>
  </si>
  <si>
    <t xml:space="preserve">Oilseeds: About ..... lakh ha area coverage has been reported compared to ..... lakh ha during the corressponding period of last year. </t>
  </si>
  <si>
    <r>
      <t xml:space="preserve">Oilseeds: </t>
    </r>
    <r>
      <rPr>
        <sz val="36"/>
        <color rgb="FF000000"/>
        <rFont val="Times New Roman"/>
      </rPr>
      <t xml:space="preserve">About </t>
    </r>
    <r>
      <rPr>
        <b/>
        <sz val="36"/>
        <color rgb="FF000000"/>
        <rFont val="Times New Roman"/>
      </rPr>
      <t>..... lakh ha</t>
    </r>
    <r>
      <rPr>
        <sz val="36"/>
        <color rgb="FF000000"/>
        <rFont val="Times New Roman"/>
      </rPr>
      <t xml:space="preserve"> area coverage has been reported compared to </t>
    </r>
    <r>
      <rPr>
        <b/>
        <sz val="36"/>
        <color rgb="FF000000"/>
        <rFont val="Times New Roman"/>
      </rPr>
      <t>..... lakh ha</t>
    </r>
    <r>
      <rPr>
        <sz val="36"/>
        <color rgb="FF000000"/>
        <rFont val="Times New Roman"/>
      </rPr>
      <t xml:space="preserve"> during the corressponding period of last year. </t>
    </r>
  </si>
  <si>
    <t>Area coverage under Summer crops as on 31.05.2024</t>
  </si>
  <si>
    <t>Area coverage under Summer crops as on 07.02.2024</t>
  </si>
  <si>
    <t>Normal Summer Area (DES)</t>
  </si>
  <si>
    <t>Government of India 
Ministry of Agriculture &amp; Farmers Welfare 
Department of Agriculture &amp; Farmers Welfar Crops Division</t>
  </si>
  <si>
    <t>Government of India 
Ministry of Agriculture &amp; Farmers Welfare 
Department of Agriculture &amp; Farmers Welfare Crops Division</t>
  </si>
  <si>
    <t xml:space="preserve">Rice: About 8.708 lakh ha area coverage under Summer Rice has been reported as compared to 8.044 lakh ha during the corressponding period of last year. </t>
  </si>
  <si>
    <r>
      <rPr>
        <b/>
        <sz val="36"/>
        <color rgb="FF000000"/>
        <rFont val="Times New Roman"/>
      </rPr>
      <t>Rice:</t>
    </r>
    <r>
      <rPr>
        <sz val="36"/>
        <color rgb="FF000000"/>
        <rFont val="Times New Roman"/>
      </rPr>
      <t xml:space="preserve"> About </t>
    </r>
    <r>
      <rPr>
        <b/>
        <sz val="36"/>
        <color rgb="FF000000"/>
        <rFont val="Times New Roman"/>
      </rPr>
      <t>8.708 lakh ha</t>
    </r>
    <r>
      <rPr>
        <sz val="36"/>
        <color rgb="FF000000"/>
        <rFont val="Times New Roman"/>
      </rPr>
      <t xml:space="preserve"> area coverage under Summer Rice has been reported as compared to </t>
    </r>
    <r>
      <rPr>
        <b/>
        <sz val="36"/>
        <color rgb="FF000000"/>
        <rFont val="Times New Roman"/>
      </rPr>
      <t>8.044 lakh ha</t>
    </r>
    <r>
      <rPr>
        <sz val="36"/>
        <color rgb="FF000000"/>
        <rFont val="Times New Roman"/>
      </rPr>
      <t xml:space="preserve"> during the corressponding period of last year. </t>
    </r>
  </si>
  <si>
    <t xml:space="preserve">Pulses: About 0.299 lakh ha area coverage has been reported compared to 0.283 lakh ha during the corressponding period of last year. </t>
  </si>
  <si>
    <r>
      <rPr>
        <b/>
        <sz val="36"/>
        <color rgb="FF000000"/>
        <rFont val="Times New Roman"/>
      </rPr>
      <t>Pulses:</t>
    </r>
    <r>
      <rPr>
        <sz val="36"/>
        <color rgb="FF000000"/>
        <rFont val="Times New Roman"/>
      </rPr>
      <t xml:space="preserve"> About </t>
    </r>
    <r>
      <rPr>
        <b/>
        <sz val="36"/>
        <color rgb="FF000000"/>
        <rFont val="Times New Roman"/>
      </rPr>
      <t>0.299 lakh ha</t>
    </r>
    <r>
      <rPr>
        <sz val="36"/>
        <color rgb="FF000000"/>
        <rFont val="Times New Roman"/>
      </rPr>
      <t xml:space="preserve"> area coverage has been reported compared to </t>
    </r>
    <r>
      <rPr>
        <b/>
        <sz val="36"/>
        <color rgb="FF000000"/>
        <rFont val="Times New Roman"/>
      </rPr>
      <t>0.283 lakh ha</t>
    </r>
    <r>
      <rPr>
        <sz val="36"/>
        <color rgb="FF000000"/>
        <rFont val="Times New Roman"/>
      </rPr>
      <t xml:space="preserve"> during the corressponding period of last year. </t>
    </r>
  </si>
  <si>
    <t xml:space="preserve">Oilseeds: About 0.200 lakh ha area coverage has been reported compared to 0.177 lakh ha during the corressponding period of last year. </t>
  </si>
  <si>
    <r>
      <t xml:space="preserve">Oilseeds: </t>
    </r>
    <r>
      <rPr>
        <sz val="36"/>
        <color rgb="FF000000"/>
        <rFont val="Times New Roman"/>
      </rPr>
      <t xml:space="preserve">About </t>
    </r>
    <r>
      <rPr>
        <b/>
        <sz val="36"/>
        <color rgb="FF000000"/>
        <rFont val="Times New Roman"/>
      </rPr>
      <t>0.200 lakh ha</t>
    </r>
    <r>
      <rPr>
        <sz val="36"/>
        <color rgb="FF000000"/>
        <rFont val="Times New Roman"/>
      </rPr>
      <t xml:space="preserve"> area coverage has been reported compared to </t>
    </r>
    <r>
      <rPr>
        <b/>
        <sz val="36"/>
        <color rgb="FF000000"/>
        <rFont val="Times New Roman"/>
      </rPr>
      <t>0.177 lakh ha</t>
    </r>
    <r>
      <rPr>
        <sz val="36"/>
        <color rgb="FF000000"/>
        <rFont val="Times New Roman"/>
      </rPr>
      <t xml:space="preserve"> during the corressponding period of last year. </t>
    </r>
  </si>
  <si>
    <t>Area coverage under Summer crops as on 07.02.2025</t>
  </si>
  <si>
    <t>Progress of Area coverage under Summer crops as on 07.02.2025</t>
  </si>
  <si>
    <t>Progress of Area coverage under Summer crops as on 14.02.2025</t>
  </si>
  <si>
    <t xml:space="preserve">Oilseeds: About 0.419 lakh ha area coverage has been reported compared to 0.953 lakh ha during the corressponding period of last year. </t>
  </si>
  <si>
    <r>
      <t xml:space="preserve">Oilseeds: </t>
    </r>
    <r>
      <rPr>
        <sz val="36"/>
        <color rgb="FF000000"/>
        <rFont val="Times New Roman"/>
      </rPr>
      <t xml:space="preserve">About </t>
    </r>
    <r>
      <rPr>
        <b/>
        <sz val="36"/>
        <color rgb="FF000000"/>
        <rFont val="Times New Roman"/>
      </rPr>
      <t>0.419 lakh ha</t>
    </r>
    <r>
      <rPr>
        <sz val="36"/>
        <color rgb="FF000000"/>
        <rFont val="Times New Roman"/>
      </rPr>
      <t xml:space="preserve"> area coverage has been reported compared to </t>
    </r>
    <r>
      <rPr>
        <b/>
        <sz val="36"/>
        <color rgb="FF000000"/>
        <rFont val="Times New Roman"/>
      </rPr>
      <t>0.953 lakh ha</t>
    </r>
    <r>
      <rPr>
        <sz val="36"/>
        <color rgb="FF000000"/>
        <rFont val="Times New Roman"/>
      </rPr>
      <t xml:space="preserve"> during the corressponding period of last year. </t>
    </r>
  </si>
  <si>
    <t xml:space="preserve">Rice: About 14.167 lakh ha area coverage under Summer Rice has been reported as compared to 13.807 lakh ha during the corressponding period of last year. </t>
  </si>
  <si>
    <r>
      <rPr>
        <b/>
        <sz val="36"/>
        <color rgb="FF000000"/>
        <rFont val="Times New Roman"/>
      </rPr>
      <t>Rice:</t>
    </r>
    <r>
      <rPr>
        <sz val="36"/>
        <color rgb="FF000000"/>
        <rFont val="Times New Roman"/>
      </rPr>
      <t xml:space="preserve"> About </t>
    </r>
    <r>
      <rPr>
        <b/>
        <sz val="36"/>
        <color rgb="FF000000"/>
        <rFont val="Times New Roman"/>
      </rPr>
      <t>14.167 lakh ha</t>
    </r>
    <r>
      <rPr>
        <sz val="36"/>
        <color rgb="FF000000"/>
        <rFont val="Times New Roman"/>
      </rPr>
      <t xml:space="preserve"> area coverage under Summer Rice has been reported as compared to </t>
    </r>
    <r>
      <rPr>
        <b/>
        <sz val="36"/>
        <color rgb="FF000000"/>
        <rFont val="Times New Roman"/>
      </rPr>
      <t>13.807 lakh ha</t>
    </r>
    <r>
      <rPr>
        <sz val="36"/>
        <color rgb="FF000000"/>
        <rFont val="Times New Roman"/>
      </rPr>
      <t xml:space="preserve"> during the corressponding period of last year. </t>
    </r>
  </si>
  <si>
    <t xml:space="preserve">Pulses: About 0.548 lakh ha area coverage has been reported compared to 0.283 lakh ha during the corressponding period of last year. </t>
  </si>
  <si>
    <r>
      <rPr>
        <b/>
        <sz val="36"/>
        <color rgb="FF000000"/>
        <rFont val="Times New Roman"/>
      </rPr>
      <t>Pulses:</t>
    </r>
    <r>
      <rPr>
        <sz val="36"/>
        <color rgb="FF000000"/>
        <rFont val="Times New Roman"/>
      </rPr>
      <t xml:space="preserve"> About </t>
    </r>
    <r>
      <rPr>
        <b/>
        <sz val="36"/>
        <color rgb="FF000000"/>
        <rFont val="Times New Roman"/>
      </rPr>
      <t>0.548 lakh ha</t>
    </r>
    <r>
      <rPr>
        <sz val="36"/>
        <color rgb="FF000000"/>
        <rFont val="Times New Roman"/>
      </rPr>
      <t xml:space="preserve"> area coverage has been reported compared to </t>
    </r>
    <r>
      <rPr>
        <b/>
        <sz val="36"/>
        <color rgb="FF000000"/>
        <rFont val="Times New Roman"/>
      </rPr>
      <t>0.283 lakh ha</t>
    </r>
    <r>
      <rPr>
        <sz val="36"/>
        <color rgb="FF000000"/>
        <rFont val="Times New Roman"/>
      </rPr>
      <t xml:space="preserve"> during the corressponding period of last year. </t>
    </r>
  </si>
  <si>
    <t xml:space="preserve">Pulses: About 0.548 lakh ha area coverage has been reported compared to 0.690 lakh ha during the corressponding period of last year. </t>
  </si>
  <si>
    <r>
      <rPr>
        <b/>
        <sz val="36"/>
        <color rgb="FF000000"/>
        <rFont val="Times New Roman"/>
      </rPr>
      <t>Pulses:</t>
    </r>
    <r>
      <rPr>
        <sz val="36"/>
        <color rgb="FF000000"/>
        <rFont val="Times New Roman"/>
      </rPr>
      <t xml:space="preserve"> About </t>
    </r>
    <r>
      <rPr>
        <b/>
        <sz val="36"/>
        <color rgb="FF000000"/>
        <rFont val="Times New Roman"/>
      </rPr>
      <t>0.548 lakh ha</t>
    </r>
    <r>
      <rPr>
        <sz val="36"/>
        <color rgb="FF000000"/>
        <rFont val="Times New Roman"/>
      </rPr>
      <t xml:space="preserve"> area coverage has been reported compared to </t>
    </r>
    <r>
      <rPr>
        <b/>
        <sz val="36"/>
        <color rgb="FF000000"/>
        <rFont val="Times New Roman"/>
      </rPr>
      <t>0.690 lakh ha</t>
    </r>
    <r>
      <rPr>
        <sz val="36"/>
        <color rgb="FF000000"/>
        <rFont val="Times New Roman"/>
      </rPr>
      <t xml:space="preserve"> during the corressponding period of last year. </t>
    </r>
  </si>
  <si>
    <t>The Summer Sowing is going on smoothly. Expected to achive normal area.</t>
  </si>
  <si>
    <t xml:space="preserve"> ./</t>
  </si>
  <si>
    <t>Current Year 2025</t>
  </si>
  <si>
    <t>Last Year 2024</t>
  </si>
  <si>
    <t>Progress of Area coverage under Summer crops as on 21.02.2025</t>
  </si>
  <si>
    <t>Progress of Area coverage under Summer crops as on 28.02.2025</t>
  </si>
  <si>
    <t>e</t>
  </si>
  <si>
    <t>Small Millets</t>
  </si>
  <si>
    <t>Progress of Area coverage under Summer crops as on 27.02.2025</t>
  </si>
  <si>
    <t>Progress of Area coverage under Summer crops as on 07.03.2025</t>
  </si>
</sst>
</file>

<file path=xl/styles.xml><?xml version="1.0" encoding="utf-8"?>
<styleSheet xmlns="http://schemas.openxmlformats.org/spreadsheetml/2006/main">
  <numFmts count="2">
    <numFmt numFmtId="164" formatCode="0.000"/>
    <numFmt numFmtId="365" formatCode="0.00000"/>
  </numFmts>
  <fonts count="43">
    <font>
      <sz val="11.0"/>
      <name val="Calibri"/>
      <scheme val="minor"/>
      <color theme="1"/>
    </font>
    <font>
      <b/>
      <sz val="36.0"/>
      <name val="Times New Roman"/>
      <color rgb="FF000000"/>
    </font>
    <font>
      <sz val="26.0"/>
      <name val="Times New Roman"/>
      <color rgb="FF000000"/>
    </font>
    <font>
      <b/>
      <sz val="26.0"/>
      <name val="Times New Roman"/>
      <color rgb="FF000000"/>
    </font>
    <font>
      <b/>
      <sz val="32.0"/>
      <name val="Times New Roman"/>
      <color rgb="FF000000"/>
    </font>
    <font>
      <b/>
      <sz val="30.0"/>
      <name val="Times New Roman"/>
      <color rgb="FF000000"/>
    </font>
    <font>
      <sz val="36.0"/>
      <name val="Times New Roman"/>
      <color rgb="FF000000"/>
    </font>
    <font>
      <b/>
      <sz val="36.0"/>
      <name val="Times New Roman"/>
      <color theme="1"/>
    </font>
    <font>
      <sz val="28.0"/>
      <name val="Times New Roman"/>
      <color theme="1"/>
    </font>
    <font>
      <b/>
      <sz val="40.0"/>
      <name val="Times New Roman"/>
      <color rgb="FF000000"/>
    </font>
    <font>
      <u/>
      <sz val="11.0"/>
      <name val="Calibri"/>
      <scheme val="minor"/>
      <color theme="10"/>
    </font>
    <font>
      <u/>
      <sz val="11.0"/>
      <name val="Calibri"/>
      <scheme val="minor"/>
      <color theme="11"/>
    </font>
    <font>
      <sz val="11.0"/>
      <name val="Calibri"/>
      <scheme val="minor"/>
      <color rgb="FFFF0000"/>
    </font>
    <font>
      <sz val="18.0"/>
      <name val="Calibri"/>
      <scheme val="minor"/>
      <color theme="3"/>
    </font>
    <font>
      <b/>
      <sz val="15.0"/>
      <name val="Calibri"/>
      <scheme val="minor"/>
      <color theme="3"/>
    </font>
    <font>
      <b/>
      <sz val="13.0"/>
      <name val="Calibri"/>
      <scheme val="minor"/>
      <color theme="3"/>
    </font>
    <font>
      <b/>
      <sz val="11.0"/>
      <name val="Calibri"/>
      <scheme val="minor"/>
      <color theme="3"/>
    </font>
    <font>
      <sz val="11.0"/>
      <name val="Calibri"/>
      <scheme val="minor"/>
      <color rgb="FF3F3F76"/>
    </font>
    <font>
      <b/>
      <sz val="11.0"/>
      <name val="Calibri"/>
      <scheme val="minor"/>
      <color rgb="FF3F3F3F"/>
    </font>
    <font>
      <b/>
      <sz val="11.0"/>
      <name val="Calibri"/>
      <scheme val="minor"/>
      <color rgb="FFFA7D00"/>
    </font>
    <font>
      <b/>
      <sz val="11.0"/>
      <name val="Calibri"/>
      <scheme val="minor"/>
      <color rgb="FFFFFFFF"/>
    </font>
    <font>
      <sz val="11.0"/>
      <name val="Calibri"/>
      <scheme val="minor"/>
      <color rgb="FFFA7D00"/>
    </font>
    <font>
      <b/>
      <sz val="11.0"/>
      <name val="Calibri"/>
      <scheme val="minor"/>
      <color theme="1"/>
    </font>
    <font>
      <sz val="11.0"/>
      <name val="Calibri"/>
      <scheme val="minor"/>
      <color rgb="FF006100"/>
    </font>
    <font>
      <sz val="11.0"/>
      <name val="Calibri"/>
      <scheme val="minor"/>
      <color rgb="FF9C0006"/>
    </font>
    <font>
      <sz val="11.0"/>
      <name val="Calibri"/>
      <scheme val="minor"/>
      <color rgb="FF9C6500"/>
    </font>
    <font>
      <sz val="11.0"/>
      <name val="Calibri"/>
      <scheme val="minor"/>
      <color theme="0"/>
    </font>
    <font>
      <i/>
      <sz val="11.0"/>
      <name val="Calibri"/>
      <scheme val="minor"/>
      <color rgb="FF7F7F7F"/>
    </font>
    <font>
      <b/>
      <sz val="36.0"/>
      <name val="Times New Roman"/>
      <color rgb="FF000000"/>
    </font>
    <font>
      <b/>
      <sz val="14.0"/>
      <name val="Calibri"/>
      <color theme="1"/>
    </font>
    <font>
      <sz val="10.0"/>
      <name val="Calibri"/>
      <color theme="1"/>
    </font>
    <font>
      <b/>
      <sz val="14.0"/>
      <name val="Times New Roman"/>
      <color rgb="FF000000"/>
    </font>
    <font>
      <sz val="11.0"/>
      <name val="Calibri"/>
      <color theme="1"/>
    </font>
    <font>
      <b/>
      <sz val="18.0"/>
      <name val="Times New Roman"/>
      <color rgb="FF000000"/>
    </font>
    <font>
      <sz val="10.0"/>
      <name val="Arial"/>
      <color rgb="FF000000"/>
    </font>
    <font>
      <b/>
      <sz val="20.0"/>
      <name val="Times New Roman"/>
      <color rgb="FF000000"/>
    </font>
    <font>
      <b/>
      <sz val="20.0"/>
      <name val="Cambria"/>
      <color rgb="FF000000"/>
    </font>
    <font>
      <sz val="20.0"/>
      <name val="Times New Roman"/>
      <color rgb="FF000000"/>
    </font>
    <font>
      <b/>
      <sz val="10.0"/>
      <name val="Arial"/>
      <color rgb="FF000000"/>
    </font>
    <font>
      <b/>
      <sz val="16.0"/>
      <name val="Cambria"/>
      <color rgb="FF000000"/>
    </font>
    <font>
      <b/>
      <sz val="12.0"/>
      <name val="Times New Roman"/>
      <color rgb="FF000000"/>
    </font>
    <font>
      <b/>
      <sz val="12.0"/>
      <name val="Arial"/>
      <color rgb="FF000000"/>
    </font>
    <font>
      <b/>
      <sz val="16.0"/>
      <name val="Times New Roman"/>
      <color rgb="FF000000"/>
    </font>
  </fonts>
  <fills count="36">
    <fill>
      <patternFill patternType="none"/>
    </fill>
    <fill>
      <patternFill patternType="gray125">
        <fgColor rgb="FF000000"/>
        <bgColor rgb="FFFFFFFF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4" tint="0.799980"/>
        <bgColor rgb="FF000000"/>
      </patternFill>
    </fill>
    <fill>
      <patternFill patternType="solid">
        <fgColor theme="4" tint="0.599990"/>
        <bgColor rgb="FF000000"/>
      </patternFill>
    </fill>
    <fill>
      <patternFill patternType="solid">
        <fgColor theme="4" tint="0.399980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5" tint="0.799980"/>
        <bgColor rgb="FF000000"/>
      </patternFill>
    </fill>
    <fill>
      <patternFill patternType="solid">
        <fgColor theme="5" tint="0.599990"/>
        <bgColor rgb="FF000000"/>
      </patternFill>
    </fill>
    <fill>
      <patternFill patternType="solid">
        <fgColor theme="5" tint="0.399980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6" tint="0.799980"/>
        <bgColor rgb="FF000000"/>
      </patternFill>
    </fill>
    <fill>
      <patternFill patternType="solid">
        <fgColor theme="6" tint="0.599990"/>
        <bgColor rgb="FF000000"/>
      </patternFill>
    </fill>
    <fill>
      <patternFill patternType="solid">
        <fgColor theme="6" tint="0.399980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0.799980"/>
        <bgColor rgb="FF000000"/>
      </patternFill>
    </fill>
    <fill>
      <patternFill patternType="solid">
        <fgColor theme="7" tint="0.599990"/>
        <bgColor rgb="FF000000"/>
      </patternFill>
    </fill>
    <fill>
      <patternFill patternType="solid">
        <fgColor theme="7" tint="0.399980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8" tint="0.799980"/>
        <bgColor rgb="FF000000"/>
      </patternFill>
    </fill>
    <fill>
      <patternFill patternType="solid">
        <fgColor theme="8" tint="0.599990"/>
        <bgColor rgb="FF000000"/>
      </patternFill>
    </fill>
    <fill>
      <patternFill patternType="solid">
        <fgColor theme="8" tint="0.399980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9" tint="0.799980"/>
        <bgColor rgb="FF000000"/>
      </patternFill>
    </fill>
    <fill>
      <patternFill patternType="solid">
        <fgColor theme="9" tint="0.599990"/>
        <bgColor rgb="FF000000"/>
      </patternFill>
    </fill>
    <fill>
      <patternFill patternType="solid">
        <fgColor theme="9" tint="0.399980"/>
        <bgColor rgb="FF000000"/>
      </patternFill>
    </fill>
    <fill>
      <patternFill patternType="solid">
        <fgColor rgb="FFFFFFFF"/>
        <bgColor rgb="FF000000"/>
      </patternFill>
    </fill>
  </fills>
  <borders count="34">
    <border>
      <left/>
      <right/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/>
      <right/>
      <top style="thin">
        <color rgb="FF000000"/>
      </top>
      <bottom style="medium">
        <color rgb="FF000000"/>
      </bottom>
    </border>
    <border>
      <left/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thick">
        <color theme="4"/>
      </bottom>
    </border>
    <border>
      <left/>
      <right/>
      <top/>
      <bottom style="thick">
        <color rgb="FFACCCEA"/>
      </bottom>
    </border>
    <border>
      <left/>
      <right/>
      <top/>
      <bottom style="medium">
        <color theme="4" tint="0.399980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000000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</borders>
  <cellStyleXfs count="49">
    <xf numFmtId="0" fontId="0" fillId="0" borderId="0">
      <alignment vertical="center"/>
    </xf>
    <xf numFmtId="43" fontId="0" fillId="0" borderId="0" applyAlignment="0" applyBorder="0" applyFill="0" applyFont="0" applyProtection="0">
      <alignment vertical="center"/>
    </xf>
    <xf numFmtId="7" fontId="0" fillId="0" borderId="0" applyAlignment="0" applyBorder="0" applyFill="0" applyFont="0" applyProtection="0">
      <alignment vertical="center"/>
    </xf>
    <xf numFmtId="9" fontId="0" fillId="0" borderId="0" applyAlignment="0" applyBorder="0" applyFill="0" applyFont="0" applyProtection="0">
      <alignment vertical="center"/>
    </xf>
    <xf numFmtId="41" fontId="0" fillId="0" borderId="0" applyAlignment="0" applyBorder="0" applyFill="0" applyFont="0" applyProtection="0">
      <alignment vertical="center"/>
    </xf>
    <xf numFmtId="5" fontId="0" fillId="0" borderId="0" applyAlignment="0" applyBorder="0" applyFill="0" applyFont="0" applyProtection="0">
      <alignment vertical="center"/>
    </xf>
    <xf numFmtId="0" fontId="10" fillId="0" borderId="0" applyAlignment="0" applyBorder="0" applyFill="0" applyNumberFormat="0" applyProtection="0">
      <alignment vertical="center"/>
    </xf>
    <xf numFmtId="0" fontId="11" fillId="0" borderId="0" applyAlignment="0" applyBorder="0" applyFill="0" applyNumberFormat="0" applyProtection="0">
      <alignment vertical="center"/>
    </xf>
    <xf numFmtId="0" fontId="0" fillId="4" borderId="23" applyAlignment="0" applyFont="0" applyNumberFormat="0" applyProtection="0">
      <alignment vertical="center"/>
    </xf>
    <xf numFmtId="0" fontId="12" fillId="0" borderId="0" applyAlignment="0" applyBorder="0" applyFill="0" applyNumberFormat="0" applyProtection="0">
      <alignment vertical="center"/>
    </xf>
    <xf numFmtId="0" fontId="13" fillId="0" borderId="0" applyAlignment="0" applyBorder="0" applyFill="0" applyNumberFormat="0" applyProtection="0">
      <alignment vertical="center"/>
    </xf>
    <xf numFmtId="0" fontId="14" fillId="0" borderId="24" applyAlignment="0" applyFill="0" applyNumberFormat="0" applyProtection="0">
      <alignment vertical="center"/>
    </xf>
    <xf numFmtId="0" fontId="15" fillId="0" borderId="25" applyAlignment="0" applyFill="0" applyNumberFormat="0" applyProtection="0">
      <alignment vertical="center"/>
    </xf>
    <xf numFmtId="0" fontId="16" fillId="0" borderId="26" applyAlignment="0" applyFill="0" applyNumberFormat="0" applyProtection="0">
      <alignment vertical="center"/>
    </xf>
    <xf numFmtId="0" fontId="16" fillId="0" borderId="0" applyAlignment="0" applyBorder="0" applyFill="0" applyNumberFormat="0" applyProtection="0">
      <alignment vertical="center"/>
    </xf>
    <xf numFmtId="0" fontId="17" fillId="5" borderId="27" applyAlignment="0" applyNumberFormat="0" applyProtection="0">
      <alignment vertical="center"/>
    </xf>
    <xf numFmtId="0" fontId="18" fillId="6" borderId="28" applyAlignment="0" applyNumberFormat="0" applyProtection="0">
      <alignment vertical="center"/>
    </xf>
    <xf numFmtId="0" fontId="19" fillId="6" borderId="27" applyAlignment="0" applyNumberFormat="0" applyProtection="0">
      <alignment vertical="center"/>
    </xf>
    <xf numFmtId="0" fontId="20" fillId="7" borderId="29" applyAlignment="0" applyNumberFormat="0" applyProtection="0">
      <alignment vertical="center"/>
    </xf>
    <xf numFmtId="0" fontId="21" fillId="0" borderId="30" applyAlignment="0" applyFill="0" applyNumberFormat="0" applyProtection="0">
      <alignment vertical="center"/>
    </xf>
    <xf numFmtId="0" fontId="22" fillId="0" borderId="31" applyAlignment="0" applyFill="0" applyNumberFormat="0" applyProtection="0">
      <alignment vertical="center"/>
    </xf>
    <xf numFmtId="0" fontId="23" fillId="8" borderId="0" applyAlignment="0" applyBorder="0" applyNumberFormat="0" applyProtection="0">
      <alignment vertical="center"/>
    </xf>
    <xf numFmtId="0" fontId="24" fillId="9" borderId="0" applyAlignment="0" applyBorder="0" applyNumberFormat="0" applyProtection="0">
      <alignment vertical="center"/>
    </xf>
    <xf numFmtId="0" fontId="25" fillId="10" borderId="0" applyAlignment="0" applyBorder="0" applyNumberFormat="0" applyProtection="0">
      <alignment vertical="center"/>
    </xf>
    <xf numFmtId="0" fontId="26" fillId="11" borderId="0" applyAlignment="0" applyBorder="0" applyNumberFormat="0" applyProtection="0">
      <alignment vertical="center"/>
    </xf>
    <xf numFmtId="0" fontId="0" fillId="12" borderId="0" applyAlignment="0" applyBorder="0" applyNumberFormat="0" applyProtection="0">
      <alignment vertical="center"/>
    </xf>
    <xf numFmtId="0" fontId="0" fillId="13" borderId="0" applyAlignment="0" applyBorder="0" applyNumberFormat="0" applyProtection="0">
      <alignment vertical="center"/>
    </xf>
    <xf numFmtId="0" fontId="26" fillId="14" borderId="0" applyAlignment="0" applyBorder="0" applyNumberFormat="0" applyProtection="0">
      <alignment vertical="center"/>
    </xf>
    <xf numFmtId="0" fontId="26" fillId="15" borderId="0" applyAlignment="0" applyBorder="0" applyNumberFormat="0" applyProtection="0">
      <alignment vertical="center"/>
    </xf>
    <xf numFmtId="0" fontId="0" fillId="16" borderId="0" applyAlignment="0" applyBorder="0" applyNumberFormat="0" applyProtection="0">
      <alignment vertical="center"/>
    </xf>
    <xf numFmtId="0" fontId="0" fillId="17" borderId="0" applyAlignment="0" applyBorder="0" applyNumberFormat="0" applyProtection="0">
      <alignment vertical="center"/>
    </xf>
    <xf numFmtId="0" fontId="26" fillId="18" borderId="0" applyAlignment="0" applyBorder="0" applyNumberFormat="0" applyProtection="0">
      <alignment vertical="center"/>
    </xf>
    <xf numFmtId="0" fontId="26" fillId="19" borderId="0" applyAlignment="0" applyBorder="0" applyNumberFormat="0" applyProtection="0">
      <alignment vertical="center"/>
    </xf>
    <xf numFmtId="0" fontId="0" fillId="20" borderId="0" applyAlignment="0" applyBorder="0" applyNumberFormat="0" applyProtection="0">
      <alignment vertical="center"/>
    </xf>
    <xf numFmtId="0" fontId="0" fillId="21" borderId="0" applyAlignment="0" applyBorder="0" applyNumberFormat="0" applyProtection="0">
      <alignment vertical="center"/>
    </xf>
    <xf numFmtId="0" fontId="26" fillId="22" borderId="0" applyAlignment="0" applyBorder="0" applyNumberFormat="0" applyProtection="0">
      <alignment vertical="center"/>
    </xf>
    <xf numFmtId="0" fontId="26" fillId="23" borderId="0" applyAlignment="0" applyBorder="0" applyNumberFormat="0" applyProtection="0">
      <alignment vertical="center"/>
    </xf>
    <xf numFmtId="0" fontId="0" fillId="24" borderId="0" applyAlignment="0" applyBorder="0" applyNumberFormat="0" applyProtection="0">
      <alignment vertical="center"/>
    </xf>
    <xf numFmtId="0" fontId="0" fillId="25" borderId="0" applyAlignment="0" applyBorder="0" applyNumberFormat="0" applyProtection="0">
      <alignment vertical="center"/>
    </xf>
    <xf numFmtId="0" fontId="26" fillId="26" borderId="0" applyAlignment="0" applyBorder="0" applyNumberFormat="0" applyProtection="0">
      <alignment vertical="center"/>
    </xf>
    <xf numFmtId="0" fontId="26" fillId="27" borderId="0" applyAlignment="0" applyBorder="0" applyNumberFormat="0" applyProtection="0">
      <alignment vertical="center"/>
    </xf>
    <xf numFmtId="0" fontId="0" fillId="28" borderId="0" applyAlignment="0" applyBorder="0" applyNumberFormat="0" applyProtection="0">
      <alignment vertical="center"/>
    </xf>
    <xf numFmtId="0" fontId="0" fillId="29" borderId="0" applyAlignment="0" applyBorder="0" applyNumberFormat="0" applyProtection="0">
      <alignment vertical="center"/>
    </xf>
    <xf numFmtId="0" fontId="26" fillId="30" borderId="0" applyAlignment="0" applyBorder="0" applyNumberFormat="0" applyProtection="0">
      <alignment vertical="center"/>
    </xf>
    <xf numFmtId="0" fontId="26" fillId="31" borderId="0" applyAlignment="0" applyBorder="0" applyNumberFormat="0" applyProtection="0">
      <alignment vertical="center"/>
    </xf>
    <xf numFmtId="0" fontId="0" fillId="32" borderId="0" applyAlignment="0" applyBorder="0" applyNumberFormat="0" applyProtection="0">
      <alignment vertical="center"/>
    </xf>
    <xf numFmtId="0" fontId="0" fillId="33" borderId="0" applyAlignment="0" applyBorder="0" applyNumberFormat="0" applyProtection="0">
      <alignment vertical="center"/>
    </xf>
    <xf numFmtId="0" fontId="26" fillId="34" borderId="0" applyAlignment="0" applyBorder="0" applyNumberFormat="0" applyProtection="0">
      <alignment vertical="center"/>
    </xf>
    <xf numFmtId="0" fontId="27" fillId="0" borderId="0" applyAlignment="0" applyBorder="0" applyFill="0" applyNumberFormat="0" applyProtection="0">
      <alignment vertical="center"/>
    </xf>
  </cellStyleXfs>
  <cellXfs count="90">
    <xf numFmtId="0" fontId="0" fillId="0" borderId="0" xfId="0"/>
    <xf numFmtId="0" fontId="2" fillId="0" borderId="0" xfId="0" applyAlignment="1">
      <alignment vertical="center"/>
    </xf>
    <xf numFmtId="0" fontId="2" fillId="0" borderId="0" xfId="0" applyBorder="1" applyAlignment="1">
      <alignment vertical="center"/>
    </xf>
    <xf numFmtId="0" fontId="3" fillId="0" borderId="0" xfId="0" applyBorder="1" applyAlignment="1">
      <alignment vertical="center" wrapText="1"/>
    </xf>
    <xf numFmtId="0" fontId="5" fillId="0" borderId="8" xfId="0" applyBorder="1" applyAlignment="1">
      <alignment horizontal="center" vertical="center" wrapText="1"/>
    </xf>
    <xf numFmtId="0" fontId="1" fillId="0" borderId="11" xfId="0" applyBorder="1" applyAlignment="1">
      <alignment horizontal="center" vertical="center" wrapText="1"/>
    </xf>
    <xf numFmtId="0" fontId="1" fillId="0" borderId="12" xfId="0" applyBorder="1" applyAlignment="1">
      <alignment horizontal="left" vertical="center" wrapText="1"/>
    </xf>
    <xf numFmtId="0" fontId="1" fillId="0" borderId="14" xfId="0" applyBorder="1" applyAlignment="1">
      <alignment horizontal="center" vertical="center" wrapText="1"/>
    </xf>
    <xf numFmtId="0" fontId="1" fillId="0" borderId="15" xfId="0" applyBorder="1" applyAlignment="1">
      <alignment horizontal="left" vertical="center" wrapText="1"/>
    </xf>
    <xf numFmtId="164" fontId="1" fillId="0" borderId="15" xfId="0" applyNumberFormat="1" applyBorder="1" applyAlignment="1">
      <alignment horizontal="center" vertical="center" wrapText="1"/>
    </xf>
    <xf numFmtId="0" fontId="6" fillId="0" borderId="14" xfId="0" applyBorder="1" applyAlignment="1">
      <alignment horizontal="center" vertical="center" wrapText="1"/>
    </xf>
    <xf numFmtId="0" fontId="6" fillId="0" borderId="15" xfId="0" applyBorder="1" applyAlignment="1">
      <alignment horizontal="left" vertical="center" wrapText="1"/>
    </xf>
    <xf numFmtId="164" fontId="6" fillId="0" borderId="15" xfId="0" applyNumberFormat="1" applyBorder="1" applyAlignment="1">
      <alignment horizontal="center" vertical="center" wrapText="1"/>
    </xf>
    <xf numFmtId="164" fontId="6" fillId="0" borderId="15" xfId="0" applyNumberFormat="1" applyBorder="1" applyAlignment="1">
      <alignment horizontal="center" vertical="center"/>
    </xf>
    <xf numFmtId="164" fontId="7" fillId="0" borderId="15" xfId="0" applyNumberFormat="1" applyBorder="1" applyAlignment="1">
      <alignment horizontal="center" vertical="center" wrapText="1"/>
    </xf>
    <xf numFmtId="0" fontId="6" fillId="0" borderId="0" xfId="0" applyAlignment="1">
      <alignment vertical="center"/>
    </xf>
    <xf numFmtId="0" fontId="2" fillId="2" borderId="0" xfId="0" applyFill="1" applyAlignment="1">
      <alignment vertical="center"/>
    </xf>
    <xf numFmtId="164" fontId="1" fillId="0" borderId="13" xfId="0" applyNumberFormat="1" applyBorder="1" applyAlignment="1">
      <alignment horizontal="center" vertical="center" wrapText="1"/>
    </xf>
    <xf numFmtId="164" fontId="1" fillId="0" borderId="16" xfId="0" applyNumberFormat="1" applyBorder="1" applyAlignment="1">
      <alignment horizontal="center" vertical="center" wrapText="1"/>
    </xf>
    <xf numFmtId="164" fontId="6" fillId="0" borderId="16" xfId="0" applyNumberFormat="1" applyBorder="1" applyAlignment="1">
      <alignment horizontal="center" vertical="center" wrapText="1"/>
    </xf>
    <xf numFmtId="164" fontId="1" fillId="0" borderId="12" xfId="0" applyNumberFormat="1" applyFill="1" applyBorder="1" applyAlignment="1">
      <alignment horizontal="center" vertical="center" wrapText="1"/>
    </xf>
    <xf numFmtId="164" fontId="1" fillId="3" borderId="12" xfId="0" applyNumberFormat="1" applyFill="1" applyBorder="1" applyAlignment="1">
      <alignment horizontal="center" vertical="center" wrapText="1"/>
    </xf>
    <xf numFmtId="164" fontId="1" fillId="3" borderId="12" xfId="0" applyNumberFormat="1" applyFill="1" applyBorder="1" applyAlignment="1">
      <alignment horizontal="center" vertical="center"/>
    </xf>
    <xf numFmtId="0" fontId="1" fillId="0" borderId="20" xfId="0" applyBorder="1" applyAlignment="1">
      <alignment horizontal="justify" vertical="center" wrapText="1"/>
    </xf>
    <xf numFmtId="0" fontId="1" fillId="0" borderId="21" xfId="0" applyBorder="1" applyAlignment="1">
      <alignment horizontal="justify" vertical="center" wrapText="1"/>
    </xf>
    <xf numFmtId="0" fontId="1" fillId="0" borderId="22" xfId="0" applyBorder="1" applyAlignment="1">
      <alignment horizontal="justify" vertical="center" wrapText="1"/>
    </xf>
    <xf numFmtId="0" fontId="1" fillId="0" borderId="0" xfId="0" applyBorder="1" applyAlignment="1">
      <alignment horizontal="center" vertical="center" wrapText="1"/>
    </xf>
    <xf numFmtId="0" fontId="3" fillId="0" borderId="0" xfId="0" applyBorder="1" applyAlignment="1">
      <alignment horizontal="right" vertical="center" wrapText="1"/>
    </xf>
    <xf numFmtId="0" fontId="4" fillId="0" borderId="1" xfId="0" applyBorder="1" applyAlignment="1">
      <alignment horizontal="center" vertical="center" wrapText="1"/>
    </xf>
    <xf numFmtId="0" fontId="4" fillId="0" borderId="7" xfId="0" applyBorder="1" applyAlignment="1">
      <alignment horizontal="center" vertical="center" wrapText="1"/>
    </xf>
    <xf numFmtId="0" fontId="4" fillId="0" borderId="2" xfId="0" applyBorder="1" applyAlignment="1">
      <alignment horizontal="center" vertical="center" wrapText="1"/>
    </xf>
    <xf numFmtId="0" fontId="4" fillId="0" borderId="8" xfId="0" applyBorder="1" applyAlignment="1">
      <alignment horizontal="center" vertical="center" wrapText="1"/>
    </xf>
    <xf numFmtId="0" fontId="5" fillId="0" borderId="3" xfId="0" applyBorder="1" applyAlignment="1">
      <alignment horizontal="center" vertical="center" wrapText="1"/>
    </xf>
    <xf numFmtId="0" fontId="5" fillId="0" borderId="9" xfId="0" applyBorder="1" applyAlignment="1">
      <alignment horizontal="center" vertical="center" wrapText="1"/>
    </xf>
    <xf numFmtId="0" fontId="5" fillId="0" borderId="4" xfId="0" applyBorder="1" applyAlignment="1">
      <alignment horizontal="center" vertical="center"/>
    </xf>
    <xf numFmtId="0" fontId="5" fillId="0" borderId="5" xfId="0" applyBorder="1" applyAlignment="1">
      <alignment horizontal="center" vertical="center"/>
    </xf>
    <xf numFmtId="0" fontId="5" fillId="0" borderId="6" xfId="0" applyBorder="1" applyAlignment="1">
      <alignment horizontal="center" vertical="center" wrapText="1"/>
    </xf>
    <xf numFmtId="0" fontId="5" fillId="0" borderId="10" xfId="0" applyBorder="1" applyAlignment="1">
      <alignment horizontal="center" vertical="center" wrapText="1"/>
    </xf>
    <xf numFmtId="0" fontId="7" fillId="0" borderId="14" xfId="0" applyBorder="1" applyAlignment="1">
      <alignment horizontal="center" vertical="center" wrapText="1"/>
    </xf>
    <xf numFmtId="0" fontId="7" fillId="0" borderId="15" xfId="0" applyBorder="1" applyAlignment="1">
      <alignment horizontal="center" vertical="center" wrapText="1"/>
    </xf>
    <xf numFmtId="0" fontId="8" fillId="0" borderId="14" xfId="0" applyBorder="1" applyAlignment="1">
      <alignment horizontal="center" vertical="center" wrapText="1"/>
    </xf>
    <xf numFmtId="0" fontId="8" fillId="0" borderId="15" xfId="0" applyBorder="1" applyAlignment="1">
      <alignment horizontal="center" vertical="center" wrapText="1"/>
    </xf>
    <xf numFmtId="0" fontId="8" fillId="0" borderId="16" xfId="0" applyBorder="1" applyAlignment="1">
      <alignment horizontal="center" vertical="center" wrapText="1"/>
    </xf>
    <xf numFmtId="0" fontId="6" fillId="0" borderId="17" xfId="0" applyBorder="1" applyAlignment="1">
      <alignment horizontal="justify" vertical="center" wrapText="1"/>
    </xf>
    <xf numFmtId="0" fontId="6" fillId="0" borderId="18" xfId="0" applyBorder="1" applyAlignment="1">
      <alignment horizontal="justify" vertical="center" wrapText="1"/>
    </xf>
    <xf numFmtId="0" fontId="6" fillId="0" borderId="19" xfId="0" applyBorder="1" applyAlignment="1">
      <alignment horizontal="justify" vertical="center" wrapText="1"/>
    </xf>
    <xf numFmtId="0" fontId="9" fillId="0" borderId="0" xfId="0" applyBorder="1" applyAlignment="1">
      <alignment horizontal="center" vertical="center" wrapText="1"/>
    </xf>
    <xf numFmtId="2" fontId="29" fillId="0" borderId="10" xfId="0" applyBorder="1"/>
    <xf numFmtId="0" fontId="30" fillId="0" borderId="0" xfId="0"/>
    <xf numFmtId="0" fontId="29" fillId="0" borderId="10" xfId="0" applyBorder="1"/>
    <xf numFmtId="2" fontId="1" fillId="0" borderId="2" xfId="0" applyNumberFormat="1" applyFill="1" applyBorder="1" applyAlignment="1">
      <alignment horizontal="center" vertical="center" wrapText="1"/>
    </xf>
    <xf numFmtId="2" fontId="1" fillId="3" borderId="2" xfId="0" applyNumberFormat="1" applyFill="1" applyBorder="1" applyAlignment="1">
      <alignment horizontal="center" vertical="center" wrapText="1"/>
    </xf>
    <xf numFmtId="2" fontId="1" fillId="3" borderId="2" xfId="0" applyNumberFormat="1" applyFill="1" applyBorder="1" applyAlignment="1">
      <alignment horizontal="center" vertical="center"/>
    </xf>
    <xf numFmtId="2" fontId="1" fillId="0" borderId="2" xfId="0" applyNumberFormat="1" applyBorder="1" applyAlignment="1">
      <alignment horizontal="center" vertical="center" wrapText="1"/>
    </xf>
    <xf numFmtId="2" fontId="1" fillId="0" borderId="15" xfId="0" applyNumberFormat="1" applyBorder="1" applyAlignment="1">
      <alignment horizontal="center" vertical="center" wrapText="1"/>
    </xf>
    <xf numFmtId="2" fontId="6" fillId="0" borderId="15" xfId="0" applyNumberFormat="1" applyBorder="1" applyAlignment="1">
      <alignment horizontal="center" vertical="center" wrapText="1"/>
    </xf>
    <xf numFmtId="2" fontId="6" fillId="0" borderId="15" xfId="0" applyNumberFormat="1" applyBorder="1" applyAlignment="1">
      <alignment horizontal="center" vertical="center"/>
    </xf>
    <xf numFmtId="2" fontId="7" fillId="0" borderId="15" xfId="0" applyNumberFormat="1" applyBorder="1" applyAlignment="1">
      <alignment horizontal="center" vertical="center" wrapText="1"/>
    </xf>
    <xf numFmtId="164" fontId="1" fillId="0" borderId="2" xfId="0" applyNumberFormat="1" applyFill="1" applyBorder="1" applyAlignment="1">
      <alignment horizontal="center" vertical="center" wrapText="1"/>
    </xf>
    <xf numFmtId="164" fontId="1" fillId="3" borderId="2" xfId="0" applyNumberFormat="1" applyFill="1" applyBorder="1" applyAlignment="1">
      <alignment horizontal="center" vertical="center" wrapText="1"/>
    </xf>
    <xf numFmtId="164" fontId="1" fillId="3" borderId="2" xfId="0" applyNumberFormat="1" applyFill="1" applyBorder="1" applyAlignment="1">
      <alignment horizontal="center" vertical="center"/>
    </xf>
    <xf numFmtId="164" fontId="1" fillId="0" borderId="2" xfId="0" applyNumberFormat="1" applyBorder="1" applyAlignment="1">
      <alignment horizontal="center" vertical="center" wrapText="1"/>
    </xf>
    <xf numFmtId="0" fontId="1" fillId="0" borderId="0" xfId="0" applyBorder="1" applyAlignment="1">
      <alignment vertical="center" wrapText="1"/>
    </xf>
    <xf numFmtId="0" fontId="1" fillId="0" borderId="0" xfId="0" applyFill="1" applyBorder="1" applyAlignment="1">
      <alignment vertical="center" wrapText="1"/>
    </xf>
    <xf numFmtId="0" fontId="2" fillId="0" borderId="0" xfId="0" applyBorder="1" applyAlignment="1">
      <alignment horizontal="center" vertical="center"/>
    </xf>
    <xf numFmtId="0" fontId="1" fillId="0" borderId="0" xfId="0" applyFill="1" applyBorder="1" applyAlignment="1">
      <alignment horizontal="center" vertical="center" wrapText="1"/>
    </xf>
    <xf numFmtId="0" fontId="1" fillId="0" borderId="0" xfId="0" applyFill="1" applyBorder="1" applyAlignment="1">
      <alignment horizontal="center" vertical="center"/>
    </xf>
    <xf numFmtId="0" fontId="1" fillId="0" borderId="0" xfId="0" applyFill="1" applyBorder="1" applyAlignment="1">
      <alignment vertical="center"/>
    </xf>
    <xf numFmtId="0" fontId="2" fillId="0" borderId="0" xfId="0" applyFill="1" applyBorder="1" applyAlignment="1">
      <alignment vertical="center"/>
    </xf>
    <xf numFmtId="0" fontId="2" fillId="0" borderId="0" xfId="0" applyFill="1" applyBorder="1" applyAlignment="1">
      <alignment horizontal="center" vertical="center"/>
    </xf>
    <xf numFmtId="0" fontId="2" fillId="0" borderId="0" xfId="0" applyFill="1" applyBorder="1" applyAlignment="1">
      <alignment horizontal="center" vertical="center" wrapText="1"/>
    </xf>
    <xf numFmtId="164" fontId="1" fillId="0" borderId="6" xfId="0" applyNumberFormat="1" applyBorder="1" applyAlignment="1">
      <alignment horizontal="center" vertical="center" wrapText="1"/>
    </xf>
    <xf numFmtId="164" fontId="31" fillId="0" borderId="32" xfId="0" applyBorder="1" applyAlignment="1">
      <alignment horizontal="center"/>
    </xf>
    <xf numFmtId="0" fontId="32" fillId="0" borderId="0" xfId="0"/>
    <xf numFmtId="164" fontId="33" fillId="3" borderId="33" xfId="0" applyBorder="1" applyAlignment="1">
      <alignment horizontal="center"/>
    </xf>
    <xf numFmtId="0" fontId="34" fillId="0" borderId="0" xfId="0"/>
    <xf numFmtId="164" fontId="35" fillId="0" borderId="32" xfId="0" applyBorder="1" applyAlignment="1">
      <alignment horizontal="center" vertical="center"/>
    </xf>
    <xf numFmtId="0" fontId="28" fillId="0" borderId="20" xfId="0" applyBorder="1" applyAlignment="1">
      <alignment horizontal="justify" vertical="center" wrapText="1"/>
    </xf>
    <xf numFmtId="164" fontId="33" fillId="0" borderId="32" xfId="0" applyBorder="1" applyAlignment="1">
      <alignment horizontal="center"/>
    </xf>
    <xf numFmtId="164" fontId="36" fillId="0" borderId="32" xfId="0" applyBorder="1" applyAlignment="1">
      <alignment horizontal="center" vertical="center"/>
    </xf>
    <xf numFmtId="0" fontId="37" fillId="0" borderId="17" xfId="0" applyBorder="1" applyAlignment="1">
      <alignment horizontal="justify" vertical="center" wrapText="1"/>
    </xf>
    <xf numFmtId="0" fontId="37" fillId="0" borderId="18" xfId="0" applyBorder="1" applyAlignment="1">
      <alignment horizontal="justify" vertical="center" wrapText="1"/>
    </xf>
    <xf numFmtId="0" fontId="37" fillId="0" borderId="19" xfId="0" applyBorder="1" applyAlignment="1">
      <alignment horizontal="justify" vertical="center" wrapText="1"/>
    </xf>
    <xf numFmtId="164" fontId="38" fillId="35" borderId="15" xfId="0" applyBorder="1" applyAlignment="1">
      <alignment horizontal="right" vertical="center" wrapText="1"/>
    </xf>
    <xf numFmtId="164" fontId="39" fillId="0" borderId="32" xfId="0" applyBorder="1" applyAlignment="1">
      <alignment horizontal="center" vertical="center"/>
    </xf>
    <xf numFmtId="164" fontId="38" fillId="35" borderId="15" xfId="0" applyBorder="1" applyAlignment="1">
      <alignment horizontal="center" vertical="center" wrapText="1"/>
    </xf>
    <xf numFmtId="164" fontId="40" fillId="0" borderId="32" xfId="0" applyBorder="1" applyAlignment="1">
      <alignment horizontal="center"/>
    </xf>
    <xf numFmtId="365" fontId="40" fillId="0" borderId="32" xfId="0" applyBorder="1" applyAlignment="1">
      <alignment horizontal="center"/>
    </xf>
    <xf numFmtId="164" fontId="41" fillId="35" borderId="15" xfId="0" applyBorder="1" applyAlignment="1">
      <alignment horizontal="center" vertical="center" wrapText="1"/>
    </xf>
    <xf numFmtId="164" fontId="42" fillId="0" borderId="33" xfId="0" applyBorder="1" applyAlignment="1">
      <alignment horizontal="center"/>
    </xf>
  </cellXfs>
  <cellStyles count="49">
    <cellStyle name="20% - Accent1" xfId="25" builtinId="30"/>
    <cellStyle name="20% - Accent2" xfId="29" builtinId="34"/>
    <cellStyle name="20% - Accent3" xfId="33" builtinId="38"/>
    <cellStyle name="20% - Accent4" xfId="37" builtinId="42"/>
    <cellStyle name="20% - Accent5" xfId="41" builtinId="46"/>
    <cellStyle name="20% - Accent6" xfId="45" builtinId="50"/>
    <cellStyle name="40% - Accent1" xfId="26" builtinId="31"/>
    <cellStyle name="40% - Accent2" xfId="30" builtinId="35"/>
    <cellStyle name="40% - Accent3" xfId="34" builtinId="39"/>
    <cellStyle name="40% - Accent4" xfId="38" builtinId="43"/>
    <cellStyle name="40% - Accent5" xfId="42" builtinId="47"/>
    <cellStyle name="40% - Accent6" xfId="46" builtinId="51"/>
    <cellStyle name="60% - Accent1" xfId="27" builtinId="32"/>
    <cellStyle name="60% - Accent2" xfId="31" builtinId="36"/>
    <cellStyle name="60% - Accent3" xfId="35" builtinId="40"/>
    <cellStyle name="60% - Accent4" xfId="39" builtinId="44"/>
    <cellStyle name="60% - Accent5" xfId="43" builtinId="48"/>
    <cellStyle name="60% - Accent6" xfId="47" builtinId="52"/>
    <cellStyle name="Accent1" xfId="24" builtinId="29"/>
    <cellStyle name="Accent2" xfId="28" builtinId="33"/>
    <cellStyle name="Accent3" xfId="32" builtinId="37"/>
    <cellStyle name="Accent4" xfId="36" builtinId="41"/>
    <cellStyle name="Accent5" xfId="40" builtinId="45"/>
    <cellStyle name="Accent6" xfId="44" builtinId="49"/>
    <cellStyle name="Bad" xfId="22" builtinId="27"/>
    <cellStyle name="Calculation" xfId="17" builtinId="22"/>
    <cellStyle name="Check Cell" xfId="18" builtinId="23"/>
    <cellStyle name="Comma" xfId="1" builtinId="3"/>
    <cellStyle name="Comma[0]" xfId="4" builtinId="6"/>
    <cellStyle name="Comment" xfId="8" builtinId="10"/>
    <cellStyle name="Currency" xfId="2" builtinId="4"/>
    <cellStyle name="Currency[0]" xfId="5" builtinId="7"/>
    <cellStyle name="Explanatory Text" xfId="48" builtinId="53"/>
    <cellStyle name="Followed Hyperlink" xfId="7" builtinId="9" hidden="1"/>
    <cellStyle name="Good" xfId="21" builtinId="26"/>
    <cellStyle name="Hyperlink" xfId="6" builtinId="8" hidden="1"/>
    <cellStyle name="Input" xfId="15" builtinId="20"/>
    <cellStyle name="Linked Cell" xfId="19" builtinId="24"/>
    <cellStyle name="Neutral" xfId="23" builtinId="28"/>
    <cellStyle name="Normal" xfId="0" builtinId="0"/>
    <cellStyle name="Output" xfId="16" builtinId="21"/>
    <cellStyle name="Percentage" xfId="3" builtinId="5"/>
    <cellStyle name="Title" xfId="10" builtinId="15"/>
    <cellStyle name="Title 1" xfId="11" builtinId="16"/>
    <cellStyle name="Title 2" xfId="12" builtinId="17"/>
    <cellStyle name="Title 3" xfId="13" builtinId="18"/>
    <cellStyle name="Title 4" xfId="14" builtinId="19"/>
    <cellStyle name="Total" xfId="20" builtinId="25"/>
    <cellStyle name="Warning Text" xfId="9" builtinId="11"/>
  </cellStyles>
</styleSheet>
</file>

<file path=xl/_rels/workbook.xml.rels><?xml version="1.0" encoding="UTF-8"?>
<Relationships xmlns="http://schemas.openxmlformats.org/package/2006/relationships"><Relationship Id="rId1" Type="http://schemas.openxmlformats.org/officeDocument/2006/relationships/worksheet" Target="worksheets/sheet1.xml"></Relationship><Relationship Id="rId2" Type="http://schemas.openxmlformats.org/officeDocument/2006/relationships/theme" Target="theme/theme1.xml"></Relationship><Relationship Id="rId3" Type="http://schemas.openxmlformats.org/officeDocument/2006/relationships/styles" Target="styles.xml"></Relationship><Relationship Id="rId4" Type="http://schemas.openxmlformats.org/officeDocument/2006/relationships/sharedStrings" Target="sharedStrings.xml"></Relationship></Relationships>
</file>

<file path=xl/drawings/_rels/vmlDrawing1.vml.rels><?xml version="1.0" encoding="UTF-8"?>
<Relationships xmlns="http://schemas.openxmlformats.org/package/2006/relationships"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
<Relationships xmlns="http://schemas.openxmlformats.org/package/2006/relationships"><Relationship Id="rId1" Type="http://schemas.openxmlformats.org/officeDocument/2006/relationships/vmlDrawing" Target="../drawings/vmlDrawing1.vml"></Relationship><Relationship Id="rId2" Type="http://schemas.openxmlformats.org/officeDocument/2006/relationships/comments" Target="../comments1.xml"></Relationship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view="pageBreakPreview" zoomScale="60" zoomScaleNormal="50" zoomScaleSheetLayoutView="60" workbookViewId="0">
      <selection activeCell="C1" sqref="C1:H1"/>
    </sheetView>
  </sheetViews>
  <sheetFormatPr defaultColWidth="21.14062500" defaultRowHeight="33.000000"/>
  <cols>
    <col min="1" max="1" style="1" width="21.14785658" customWidth="1" outlineLevel="0"/>
    <col min="2" max="2" style="1" width="26.86214338" customWidth="1" outlineLevel="0"/>
    <col min="3" max="3" style="1" width="20.43357168" customWidth="1" outlineLevel="0"/>
    <col min="4" max="4" style="1" width="60.00499998" customWidth="1" outlineLevel="0"/>
    <col min="5" max="5" style="1" width="40.00499998" customWidth="1" outlineLevel="0"/>
    <col min="6" max="6" style="1" width="41.86214338" customWidth="1" outlineLevel="0"/>
    <col min="7" max="7" style="1" width="38.43356977" customWidth="1" outlineLevel="0"/>
    <col min="8" max="8" style="1" width="38.86214338" customWidth="1" outlineLevel="0"/>
    <col min="9" max="16384" style="1" width="21.14785658" customWidth="1" outlineLevel="0"/>
  </cols>
  <sheetData>
    <row r="1" spans="3:8" ht="183.750000" customHeight="1">
      <c r="C1" s="26" t="s">
        <v>0</v>
      </c>
      <c r="D1" s="26"/>
      <c r="E1" s="26"/>
      <c r="F1" s="26"/>
      <c r="G1" s="26"/>
      <c r="H1" s="26"/>
    </row>
    <row r="2" spans="3:8" ht="65.800000" customHeight="1">
      <c r="C2" s="46" t="s">
        <v>74</v>
      </c>
      <c r="D2" s="46"/>
      <c r="E2" s="46"/>
      <c r="F2" s="46"/>
      <c r="G2" s="46"/>
      <c r="H2" s="46"/>
    </row>
    <row r="3" spans="3:8" ht="32.250000" customHeight="1">
      <c r="C3" s="2"/>
      <c r="D3" s="3"/>
      <c r="E3" s="3"/>
      <c r="F3" s="3"/>
      <c r="G3" s="27" t="s">
        <v>1</v>
      </c>
      <c r="H3" s="27"/>
    </row>
    <row r="4" spans="3:8" ht="43.500000" customHeight="1">
      <c r="C4" s="28" t="s">
        <v>2</v>
      </c>
      <c r="D4" s="30" t="s">
        <v>3</v>
      </c>
      <c r="E4" s="32" t="s">
        <v>45</v>
      </c>
      <c r="F4" s="34" t="s">
        <v>5</v>
      </c>
      <c r="G4" s="35"/>
      <c r="H4" s="36" t="s">
        <v>29</v>
      </c>
    </row>
    <row r="5" spans="3:8" ht="90.000000" customHeight="1">
      <c r="C5" s="29"/>
      <c r="D5" s="31"/>
      <c r="E5" s="33"/>
      <c r="F5" s="4" t="s">
        <v>67</v>
      </c>
      <c r="G5" s="4" t="s">
        <v>68</v>
      </c>
      <c r="H5" s="37"/>
    </row>
    <row r="6" spans="3:8" ht="92.000000" customHeight="1">
      <c r="C6" s="5">
        <v>1</v>
      </c>
      <c r="D6" s="6" t="s">
        <v>8</v>
      </c>
      <c r="E6" s="58">
        <v>30.795</v>
      </c>
      <c r="F6" s="59">
        <v>27.13394</v>
      </c>
      <c r="G6" s="60">
        <v>24.32975</v>
      </c>
      <c r="H6" s="71">
        <f>(F6-G6)</f>
        <v>2.80419</v>
      </c>
    </row>
    <row r="7" spans="3:8" s="1" customFormat="1" ht="92.000000" customHeight="1">
      <c r="C7" s="7">
        <v>2</v>
      </c>
      <c r="D7" s="8" t="s">
        <v>9</v>
      </c>
      <c r="E7" s="9">
        <f>SUM(E8:E10)</f>
        <v>21.645</v>
      </c>
      <c r="F7" s="9">
        <f>SUM(F8:F10)</f>
        <v>5.01618</v>
      </c>
      <c r="G7" s="9">
        <f>SUM(G8:G10)</f>
        <v>2.05249</v>
      </c>
      <c r="H7" s="18">
        <f>(F7-G7)</f>
        <v>2.96369</v>
      </c>
    </row>
    <row r="8" spans="3:8" s="1" customFormat="1" ht="92.000000" customHeight="1">
      <c r="C8" s="10" t="s">
        <v>10</v>
      </c>
      <c r="D8" s="11" t="s">
        <v>11</v>
      </c>
      <c r="E8" s="12">
        <v>18.95</v>
      </c>
      <c r="F8" s="12">
        <v>3.58423</v>
      </c>
      <c r="G8" s="13">
        <v>1.33735</v>
      </c>
      <c r="H8" s="19">
        <f>(F8-G8)</f>
        <v>2.24688</v>
      </c>
    </row>
    <row r="9" spans="3:8" s="1" customFormat="1" ht="92.000000" customHeight="1">
      <c r="C9" s="10" t="s">
        <v>12</v>
      </c>
      <c r="D9" s="11" t="s">
        <v>13</v>
      </c>
      <c r="E9" s="12">
        <v>2.695</v>
      </c>
      <c r="F9" s="12">
        <v>1.30374</v>
      </c>
      <c r="G9" s="13">
        <v>0.6333</v>
      </c>
      <c r="H9" s="19">
        <f>(F9-G9)</f>
        <v>0.67044</v>
      </c>
    </row>
    <row r="10" spans="3:8" s="1" customFormat="1" ht="92.000000" customHeight="1">
      <c r="C10" s="10" t="s">
        <v>14</v>
      </c>
      <c r="D10" s="11" t="s">
        <v>15</v>
      </c>
      <c r="E10" s="12">
        <v>0</v>
      </c>
      <c r="F10" s="12">
        <v>0.12821</v>
      </c>
      <c r="G10" s="13">
        <v>0.08184</v>
      </c>
      <c r="H10" s="19">
        <f>(F10-G10)</f>
        <v>0.04637</v>
      </c>
    </row>
    <row r="11" spans="3:8" s="1" customFormat="1" ht="92.000000" customHeight="1">
      <c r="C11" s="7">
        <v>3</v>
      </c>
      <c r="D11" s="8" t="s">
        <v>16</v>
      </c>
      <c r="E11" s="9">
        <f>E12+E13+E14+E15+E16</f>
        <v>11.048</v>
      </c>
      <c r="F11" s="9">
        <f>F12+F13+F14+F15+F16</f>
        <v>2.88197</v>
      </c>
      <c r="G11" s="9">
        <f>G12+G13+G14+G15+G16</f>
        <v>1.98786</v>
      </c>
      <c r="H11" s="18">
        <f>(F11-G11)</f>
        <v>0.89411</v>
      </c>
    </row>
    <row r="12" spans="3:8" s="1" customFormat="1" ht="92.000000" customHeight="1">
      <c r="C12" s="10" t="s">
        <v>10</v>
      </c>
      <c r="D12" s="11" t="s">
        <v>17</v>
      </c>
      <c r="E12" s="12">
        <v>0.335</v>
      </c>
      <c r="F12" s="12">
        <v>0.298</v>
      </c>
      <c r="G12" s="13">
        <v>0.06705</v>
      </c>
      <c r="H12" s="19">
        <f>(F12-G12)</f>
        <v>0.23095</v>
      </c>
    </row>
    <row r="13" spans="3:8" s="1" customFormat="1" ht="92.000000" customHeight="1">
      <c r="C13" s="10" t="s">
        <v>12</v>
      </c>
      <c r="D13" s="11" t="s">
        <v>18</v>
      </c>
      <c r="E13" s="12">
        <v>4.1</v>
      </c>
      <c r="F13" s="12">
        <v>0.52629</v>
      </c>
      <c r="G13" s="13">
        <v>0.33017</v>
      </c>
      <c r="H13" s="19">
        <f>(F13-G13)</f>
        <v>0.19612</v>
      </c>
    </row>
    <row r="14" spans="3:8" s="1" customFormat="1" ht="92.000000" customHeight="1">
      <c r="C14" s="10" t="s">
        <v>14</v>
      </c>
      <c r="D14" s="11" t="s">
        <v>19</v>
      </c>
      <c r="E14" s="12">
        <v>0.306</v>
      </c>
      <c r="F14" s="12">
        <v>0.071</v>
      </c>
      <c r="G14" s="13">
        <v>0.056</v>
      </c>
      <c r="H14" s="19">
        <f>(F14-G14)</f>
        <v>0.015</v>
      </c>
    </row>
    <row r="15" spans="3:8" s="1" customFormat="1" ht="92.000000" customHeight="1">
      <c r="C15" s="10" t="s">
        <v>20</v>
      </c>
      <c r="D15" s="11" t="s">
        <v>72</v>
      </c>
      <c r="E15" s="12">
        <v>0.017</v>
      </c>
      <c r="F15" s="12">
        <v>0.017</v>
      </c>
      <c r="G15" s="13">
        <v>0</v>
      </c>
      <c r="H15" s="19">
        <f>(F15-G15)</f>
        <v>0.017</v>
      </c>
    </row>
    <row r="16" spans="3:8" s="1" customFormat="1" ht="92.000000" customHeight="1">
      <c r="C16" s="10" t="s">
        <v>71</v>
      </c>
      <c r="D16" s="11" t="s">
        <v>21</v>
      </c>
      <c r="E16" s="12">
        <v>6.29</v>
      </c>
      <c r="F16" s="12">
        <v>1.96968</v>
      </c>
      <c r="G16" s="13">
        <v>1.53464</v>
      </c>
      <c r="H16" s="19">
        <f>(F16-G16)</f>
        <v>0.43504</v>
      </c>
    </row>
    <row r="17" spans="3:10" s="1" customFormat="1" ht="92.000000" customHeight="1">
      <c r="C17" s="7">
        <v>4</v>
      </c>
      <c r="D17" s="8" t="s">
        <v>22</v>
      </c>
      <c r="E17" s="9">
        <f>SUM(E18:E21)</f>
        <v>7.855</v>
      </c>
      <c r="F17" s="9">
        <f>SUM(F18:F21)</f>
        <v>2.50703942209632</v>
      </c>
      <c r="G17" s="9">
        <f>SUM(G18:G21)</f>
        <v>2.630572189397</v>
      </c>
      <c r="H17" s="18">
        <f>(F17-G17)</f>
        <v>-0.123532767300683</v>
      </c>
    </row>
    <row r="18" spans="3:10" s="1" customFormat="1" ht="92.000000" customHeight="1">
      <c r="C18" s="10" t="s">
        <v>10</v>
      </c>
      <c r="D18" s="11" t="s">
        <v>23</v>
      </c>
      <c r="E18" s="12">
        <v>2.995</v>
      </c>
      <c r="F18" s="12">
        <v>1.54698404532578</v>
      </c>
      <c r="G18" s="12">
        <v>1.66954005665722</v>
      </c>
      <c r="H18" s="19">
        <f>(F18-G18)</f>
        <v>-0.12255601133144</v>
      </c>
    </row>
    <row r="19" spans="3:10" s="1" customFormat="1" ht="92.000000" customHeight="1">
      <c r="C19" s="10" t="s">
        <v>12</v>
      </c>
      <c r="D19" s="11" t="s">
        <v>24</v>
      </c>
      <c r="E19" s="12">
        <v>0.34</v>
      </c>
      <c r="F19" s="12">
        <v>0.150190910562525</v>
      </c>
      <c r="G19" s="12">
        <v>0.129992501011736</v>
      </c>
      <c r="H19" s="19">
        <f>(F19-G19)</f>
        <v>0.020198409550789</v>
      </c>
    </row>
    <row r="20" spans="3:10" s="1" customFormat="1" ht="92.000000" customHeight="1">
      <c r="C20" s="10" t="s">
        <v>14</v>
      </c>
      <c r="D20" s="11" t="s">
        <v>25</v>
      </c>
      <c r="E20" s="12">
        <v>4.52</v>
      </c>
      <c r="F20" s="12">
        <v>0.784424466208013</v>
      </c>
      <c r="G20" s="12">
        <v>0.768827927964387</v>
      </c>
      <c r="H20" s="19">
        <f>(F20-G20)</f>
        <v>0.0155965382436259</v>
      </c>
    </row>
    <row r="21" spans="3:10" s="1" customFormat="1" ht="92.000000" customHeight="1">
      <c r="C21" s="10" t="s">
        <v>20</v>
      </c>
      <c r="D21" s="11" t="s">
        <v>26</v>
      </c>
      <c r="E21" s="12">
        <v>0</v>
      </c>
      <c r="F21" s="12">
        <v>0.02544</v>
      </c>
      <c r="G21" s="12">
        <v>0.0622117037636584</v>
      </c>
      <c r="H21" s="19">
        <f>(F21-G21)</f>
        <v>-0.0367717037636584</v>
      </c>
    </row>
    <row r="22" spans="3:10" ht="69.500000" customHeight="1">
      <c r="C22" s="38" t="s">
        <v>27</v>
      </c>
      <c r="D22" s="39"/>
      <c r="E22" s="14">
        <f>SUM(E6+E7+E11+E17)</f>
        <v>71.343</v>
      </c>
      <c r="F22" s="14">
        <f>SUM(F6+F7+F11+F17)</f>
        <v>37.5391294220963</v>
      </c>
      <c r="G22" s="14">
        <f>SUM(G6+G7+G11+G17)</f>
        <v>31.000672189397</v>
      </c>
      <c r="H22" s="18">
        <f>(F22-G22)</f>
        <v>6.53845723269932</v>
      </c>
      <c r="J22" s="1" t="s">
        <v>28</v>
      </c>
    </row>
    <row r="23" spans="3:10" ht="0.750000" hidden="1" customHeight="1">
      <c r="C23" s="40"/>
      <c r="D23" s="41"/>
      <c r="E23" s="41"/>
      <c r="F23" s="41"/>
      <c r="G23" s="41"/>
      <c r="H23" s="42"/>
    </row>
    <row r="24" spans="3:10" ht="50.900000" customHeight="1">
      <c r="C24" s="80" t="s">
        <v>65</v>
      </c>
      <c r="D24" s="81"/>
      <c r="E24" s="81"/>
      <c r="F24" s="81"/>
      <c r="G24" s="81"/>
      <c r="H24" s="82"/>
    </row>
    <row r="25" spans="3:10" ht="45.750000">
      <c r="C25" s="15"/>
      <c r="D25" s="15"/>
      <c r="E25" s="15"/>
      <c r="F25" s="15"/>
      <c r="G25" s="15"/>
      <c r="H25" s="15"/>
    </row>
    <row r="28" spans="3:10">
      <c r="H28" s="16"/>
    </row>
  </sheetData>
  <mergeCells count="11">
    <mergeCell ref="C1:H1"/>
    <mergeCell ref="C2:H2"/>
    <mergeCell ref="G3:H3"/>
    <mergeCell ref="C4:C5"/>
    <mergeCell ref="D4:D5"/>
    <mergeCell ref="E4:E5"/>
    <mergeCell ref="F4:G4"/>
    <mergeCell ref="H4:H5"/>
    <mergeCell ref="C22:D22"/>
    <mergeCell ref="C23:H23"/>
    <mergeCell ref="C24:H24"/>
  </mergeCells>
  <phoneticPr fontId="1" type="noConversion"/>
  <printOptions horizontalCentered="1"/>
  <pageMargins left="0.20" right="0.20" top="0.20" bottom="0.20" header="0.20" footer="0.20"/>
  <pageSetup paperSize="9" scale="40" orientation="portrait"/>
  <rowBreaks count="1" manualBreakCount="1">
    <brk id="24" min="2" max="7" man="1"/>
  </rowBreaks>
  <colBreaks count="1" manualBreakCount="1">
    <brk id="8" max="25" man="1"/>
  </colBreak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Polaris Office Sheet</Application>
  <AppVersion>12.000</AppVersion>
  <Characters>0</Characters>
  <CharactersWithSpaces>0</CharactersWithSpaces>
  <DocSecurity>0</DocSecurity>
  <HyperlinksChanged>false</HyperlinksChanged>
  <Lines>0</Lines>
  <LinksUpToDate>false</LinksUpToDate>
  <Pages>1</Pages>
  <Paragraphs>0</Paragraphs>
  <Words>0</Words>
  <TotalTime>0</TotalTime>
  <MMClips>0</MMClips>
  <ScaleCrop>false</ScaleCrop>
  <HeadingPairs>
    <vt:vector size="2" baseType="variant">
      <vt:variant>
        <vt:lpstr>Title</vt:lpstr>
      </vt:variant>
      <vt:variant>
        <vt:i4>1</vt:i4>
      </vt:variant>
    </vt:vector>
  </HeadingPairs>
  <TitlesOfParts>
    <vt:vector size="1" baseType="lpstr">
      <vt:lpstr>Title text</vt:lpstr>
    </vt:vector>
  </TitlesOfParts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</cp:revision>
  <dc:creator>HP</dc:creator>
  <cp:lastModifiedBy>hp</cp:lastModifiedBy>
  <cp:version>9.114.128.49613</cp:version>
  <dcterms:modified xsi:type="dcterms:W3CDTF">2024-05-31T05:49:09Z</dcterms:modified>
</cp:coreProperties>
</file>